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nk\Documents\AMAZON Textbook\Amamzon Web - Want to Learn More\"/>
    </mc:Choice>
  </mc:AlternateContent>
  <xr:revisionPtr revIDLastSave="0" documentId="13_ncr:1_{999A026E-2A09-432F-BC0F-3D935D87FDA7}" xr6:coauthVersionLast="45" xr6:coauthVersionMax="45" xr10:uidLastSave="{00000000-0000-0000-0000-000000000000}"/>
  <bookViews>
    <workbookView xWindow="3120" yWindow="705" windowWidth="14550" windowHeight="15495" xr2:uid="{00000000-000D-0000-FFFF-FFFF00000000}"/>
  </bookViews>
  <sheets>
    <sheet name="Super Example 1 Figures 1 - 4" sheetId="11" r:id="rId1"/>
    <sheet name="Super X1" sheetId="4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1" l="1"/>
  <c r="C7" i="11" s="1"/>
  <c r="B14" i="11"/>
  <c r="C5" i="11" l="1"/>
  <c r="D11" i="11"/>
  <c r="C11" i="11"/>
  <c r="C6" i="11"/>
  <c r="C8" i="11"/>
  <c r="C10" i="11"/>
  <c r="C12" i="11"/>
  <c r="D6" i="11"/>
  <c r="D8" i="11"/>
  <c r="D10" i="11"/>
  <c r="D12" i="11"/>
  <c r="C9" i="11"/>
  <c r="D5" i="11"/>
  <c r="D7" i="11"/>
  <c r="D9" i="11"/>
</calcChain>
</file>

<file path=xl/sharedStrings.xml><?xml version="1.0" encoding="utf-8"?>
<sst xmlns="http://schemas.openxmlformats.org/spreadsheetml/2006/main" count="7" uniqueCount="7">
  <si>
    <t>Mileage</t>
  </si>
  <si>
    <t>Superimposing different data sets onto one graph</t>
  </si>
  <si>
    <t>Average + error</t>
  </si>
  <si>
    <t>Average - error</t>
  </si>
  <si>
    <t>Average =</t>
  </si>
  <si>
    <t>SD =</t>
  </si>
  <si>
    <t>X1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</si>
</sst>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'Super Example 1 Figures 1 - 4'!$B$4</c:f>
              <c:strCache>
                <c:ptCount val="1"/>
                <c:pt idx="0">
                  <c:v>Mileage</c:v>
                </c:pt>
              </c:strCache>
            </c:strRef>
          </c:tx>
          <c:invertIfNegative val="0"/>
          <c:val>
            <c:numRef>
              <c:f>'Super Example 1 Figures 1 - 4'!$B$5:$B$12</c:f>
              <c:numCache>
                <c:formatCode>General</c:formatCode>
                <c:ptCount val="8"/>
                <c:pt idx="0">
                  <c:v>220</c:v>
                </c:pt>
                <c:pt idx="1">
                  <c:v>210</c:v>
                </c:pt>
                <c:pt idx="2">
                  <c:v>230</c:v>
                </c:pt>
                <c:pt idx="3">
                  <c:v>200</c:v>
                </c:pt>
                <c:pt idx="4">
                  <c:v>250</c:v>
                </c:pt>
                <c:pt idx="5">
                  <c:v>238</c:v>
                </c:pt>
                <c:pt idx="6">
                  <c:v>219</c:v>
                </c:pt>
                <c:pt idx="7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45-42CF-960D-C78EC8C8515B}"/>
            </c:ext>
          </c:extLst>
        </c:ser>
        <c:ser>
          <c:idx val="1"/>
          <c:order val="1"/>
          <c:tx>
            <c:strRef>
              <c:f>'Super Example 1 Figures 1 - 4'!$C$4</c:f>
              <c:strCache>
                <c:ptCount val="1"/>
                <c:pt idx="0">
                  <c:v>Average + error</c:v>
                </c:pt>
              </c:strCache>
            </c:strRef>
          </c:tx>
          <c:invertIfNegative val="0"/>
          <c:val>
            <c:numRef>
              <c:f>'Super Example 1 Figures 1 - 4'!$C$5:$C$12</c:f>
              <c:numCache>
                <c:formatCode>0</c:formatCode>
                <c:ptCount val="8"/>
                <c:pt idx="0">
                  <c:v>239.11337439418153</c:v>
                </c:pt>
                <c:pt idx="1">
                  <c:v>239.11337439418153</c:v>
                </c:pt>
                <c:pt idx="2">
                  <c:v>239.11337439418153</c:v>
                </c:pt>
                <c:pt idx="3">
                  <c:v>239.11337439418153</c:v>
                </c:pt>
                <c:pt idx="4">
                  <c:v>239.11337439418153</c:v>
                </c:pt>
                <c:pt idx="5">
                  <c:v>239.11337439418153</c:v>
                </c:pt>
                <c:pt idx="6">
                  <c:v>239.11337439418153</c:v>
                </c:pt>
                <c:pt idx="7">
                  <c:v>239.11337439418153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45-42CF-960D-C78EC8C8515B}"/>
            </c:ext>
          </c:extLst>
        </c:ser>
        <c:ser>
          <c:idx val="2"/>
          <c:order val="2"/>
          <c:tx>
            <c:strRef>
              <c:f>'Super Example 1 Figures 1 - 4'!$D$4</c:f>
              <c:strCache>
                <c:ptCount val="1"/>
                <c:pt idx="0">
                  <c:v>Average - error</c:v>
                </c:pt>
              </c:strCache>
            </c:strRef>
          </c:tx>
          <c:invertIfNegative val="0"/>
          <c:val>
            <c:numRef>
              <c:f>'Super Example 1 Figures 1 - 4'!$D$5:$D$12</c:f>
              <c:numCache>
                <c:formatCode>0</c:formatCode>
                <c:ptCount val="8"/>
                <c:pt idx="0">
                  <c:v>207.63662560581847</c:v>
                </c:pt>
                <c:pt idx="1">
                  <c:v>207.63662560581847</c:v>
                </c:pt>
                <c:pt idx="2">
                  <c:v>207.63662560581847</c:v>
                </c:pt>
                <c:pt idx="3">
                  <c:v>207.63662560581847</c:v>
                </c:pt>
                <c:pt idx="4">
                  <c:v>207.63662560581847</c:v>
                </c:pt>
                <c:pt idx="5">
                  <c:v>207.63662560581847</c:v>
                </c:pt>
                <c:pt idx="6">
                  <c:v>207.63662560581847</c:v>
                </c:pt>
                <c:pt idx="7">
                  <c:v>207.63662560581847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45-42CF-960D-C78EC8C85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178944"/>
        <c:axId val="180180480"/>
      </c:barChart>
      <c:catAx>
        <c:axId val="180178944"/>
        <c:scaling>
          <c:orientation val="minMax"/>
        </c:scaling>
        <c:delete val="0"/>
        <c:axPos val="b"/>
        <c:majorTickMark val="out"/>
        <c:minorTickMark val="none"/>
        <c:tickLblPos val="nextTo"/>
        <c:crossAx val="180180480"/>
        <c:crosses val="autoZero"/>
        <c:auto val="1"/>
        <c:lblAlgn val="ctr"/>
        <c:lblOffset val="100"/>
        <c:noMultiLvlLbl val="0"/>
      </c:catAx>
      <c:valAx>
        <c:axId val="180180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0178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Superimposing two or more data sets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'Super Example 1 Figures 1 - 4'!$B$4</c:f>
              <c:strCache>
                <c:ptCount val="1"/>
                <c:pt idx="0">
                  <c:v>Mileage</c:v>
                </c:pt>
              </c:strCache>
            </c:strRef>
          </c:tx>
          <c:invertIfNegative val="0"/>
          <c:val>
            <c:numRef>
              <c:f>'Super Example 1 Figures 1 - 4'!$B$5:$B$12</c:f>
              <c:numCache>
                <c:formatCode>General</c:formatCode>
                <c:ptCount val="8"/>
                <c:pt idx="0">
                  <c:v>220</c:v>
                </c:pt>
                <c:pt idx="1">
                  <c:v>210</c:v>
                </c:pt>
                <c:pt idx="2">
                  <c:v>230</c:v>
                </c:pt>
                <c:pt idx="3">
                  <c:v>200</c:v>
                </c:pt>
                <c:pt idx="4">
                  <c:v>250</c:v>
                </c:pt>
                <c:pt idx="5">
                  <c:v>238</c:v>
                </c:pt>
                <c:pt idx="6">
                  <c:v>219</c:v>
                </c:pt>
                <c:pt idx="7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89-4B8E-81E6-C5F526A4D01A}"/>
            </c:ext>
          </c:extLst>
        </c:ser>
        <c:ser>
          <c:idx val="1"/>
          <c:order val="1"/>
          <c:tx>
            <c:strRef>
              <c:f>'Super Example 1 Figures 1 - 4'!$C$4</c:f>
              <c:strCache>
                <c:ptCount val="1"/>
                <c:pt idx="0">
                  <c:v>Average + error</c:v>
                </c:pt>
              </c:strCache>
            </c:strRef>
          </c:tx>
          <c:invertIfNegative val="0"/>
          <c:val>
            <c:numRef>
              <c:f>'Super Example 1 Figures 1 - 4'!$C$5:$C$12</c:f>
              <c:numCache>
                <c:formatCode>0</c:formatCode>
                <c:ptCount val="8"/>
                <c:pt idx="0">
                  <c:v>239.11337439418153</c:v>
                </c:pt>
                <c:pt idx="1">
                  <c:v>239.11337439418153</c:v>
                </c:pt>
                <c:pt idx="2">
                  <c:v>239.11337439418153</c:v>
                </c:pt>
                <c:pt idx="3">
                  <c:v>239.11337439418153</c:v>
                </c:pt>
                <c:pt idx="4">
                  <c:v>239.11337439418153</c:v>
                </c:pt>
                <c:pt idx="5">
                  <c:v>239.11337439418153</c:v>
                </c:pt>
                <c:pt idx="6">
                  <c:v>239.11337439418153</c:v>
                </c:pt>
                <c:pt idx="7">
                  <c:v>239.11337439418153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89-4B8E-81E6-C5F526A4D01A}"/>
            </c:ext>
          </c:extLst>
        </c:ser>
        <c:ser>
          <c:idx val="2"/>
          <c:order val="2"/>
          <c:tx>
            <c:strRef>
              <c:f>'Super Example 1 Figures 1 - 4'!$D$4</c:f>
              <c:strCache>
                <c:ptCount val="1"/>
                <c:pt idx="0">
                  <c:v>Average - error</c:v>
                </c:pt>
              </c:strCache>
            </c:strRef>
          </c:tx>
          <c:invertIfNegative val="0"/>
          <c:val>
            <c:numRef>
              <c:f>'Super Example 1 Figures 1 - 4'!$D$5:$D$12</c:f>
              <c:numCache>
                <c:formatCode>0</c:formatCode>
                <c:ptCount val="8"/>
                <c:pt idx="0">
                  <c:v>207.63662560581847</c:v>
                </c:pt>
                <c:pt idx="1">
                  <c:v>207.63662560581847</c:v>
                </c:pt>
                <c:pt idx="2">
                  <c:v>207.63662560581847</c:v>
                </c:pt>
                <c:pt idx="3">
                  <c:v>207.63662560581847</c:v>
                </c:pt>
                <c:pt idx="4">
                  <c:v>207.63662560581847</c:v>
                </c:pt>
                <c:pt idx="5">
                  <c:v>207.63662560581847</c:v>
                </c:pt>
                <c:pt idx="6">
                  <c:v>207.63662560581847</c:v>
                </c:pt>
                <c:pt idx="7">
                  <c:v>207.63662560581847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89-4B8E-81E6-C5F526A4D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734592"/>
        <c:axId val="180740864"/>
      </c:barChart>
      <c:catAx>
        <c:axId val="180734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ID</a:t>
                </a:r>
              </a:p>
            </c:rich>
          </c:tx>
          <c:layout>
            <c:manualLayout>
              <c:xMode val="edge"/>
              <c:yMode val="edge"/>
              <c:x val="0.45604870071869291"/>
              <c:y val="0.90489751983249289"/>
            </c:manualLayout>
          </c:layout>
          <c:overlay val="0"/>
        </c:title>
        <c:majorTickMark val="out"/>
        <c:minorTickMark val="none"/>
        <c:tickLblPos val="nextTo"/>
        <c:crossAx val="180740864"/>
        <c:crosses val="autoZero"/>
        <c:auto val="1"/>
        <c:lblAlgn val="ctr"/>
        <c:lblOffset val="100"/>
        <c:noMultiLvlLbl val="0"/>
      </c:catAx>
      <c:valAx>
        <c:axId val="1807408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Mileage</a:t>
                </a:r>
              </a:p>
            </c:rich>
          </c:tx>
          <c:layout>
            <c:manualLayout>
              <c:xMode val="edge"/>
              <c:yMode val="edge"/>
              <c:x val="1.9895287958115185E-2"/>
              <c:y val="0.1531947270636114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0734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Superimposing two or more data sets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'Super Example 1 Figures 1 - 4'!$B$4</c:f>
              <c:strCache>
                <c:ptCount val="1"/>
                <c:pt idx="0">
                  <c:v>Mileage</c:v>
                </c:pt>
              </c:strCache>
            </c:strRef>
          </c:tx>
          <c:invertIfNegative val="0"/>
          <c:val>
            <c:numRef>
              <c:f>'Super Example 1 Figures 1 - 4'!$B$5:$B$12</c:f>
              <c:numCache>
                <c:formatCode>General</c:formatCode>
                <c:ptCount val="8"/>
                <c:pt idx="0">
                  <c:v>220</c:v>
                </c:pt>
                <c:pt idx="1">
                  <c:v>210</c:v>
                </c:pt>
                <c:pt idx="2">
                  <c:v>230</c:v>
                </c:pt>
                <c:pt idx="3">
                  <c:v>200</c:v>
                </c:pt>
                <c:pt idx="4">
                  <c:v>250</c:v>
                </c:pt>
                <c:pt idx="5">
                  <c:v>238</c:v>
                </c:pt>
                <c:pt idx="6">
                  <c:v>219</c:v>
                </c:pt>
                <c:pt idx="7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30-4038-91D3-F13637429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767744"/>
        <c:axId val="180774016"/>
      </c:barChart>
      <c:lineChart>
        <c:grouping val="standard"/>
        <c:varyColors val="0"/>
        <c:ser>
          <c:idx val="1"/>
          <c:order val="1"/>
          <c:tx>
            <c:strRef>
              <c:f>'Super Example 1 Figures 1 - 4'!$C$4</c:f>
              <c:strCache>
                <c:ptCount val="1"/>
                <c:pt idx="0">
                  <c:v>Average + error</c:v>
                </c:pt>
              </c:strCache>
            </c:strRef>
          </c:tx>
          <c:val>
            <c:numRef>
              <c:f>'Super Example 1 Figures 1 - 4'!$C$5:$C$12</c:f>
              <c:numCache>
                <c:formatCode>0</c:formatCode>
                <c:ptCount val="8"/>
                <c:pt idx="0">
                  <c:v>239.11337439418153</c:v>
                </c:pt>
                <c:pt idx="1">
                  <c:v>239.11337439418153</c:v>
                </c:pt>
                <c:pt idx="2">
                  <c:v>239.11337439418153</c:v>
                </c:pt>
                <c:pt idx="3">
                  <c:v>239.11337439418153</c:v>
                </c:pt>
                <c:pt idx="4">
                  <c:v>239.11337439418153</c:v>
                </c:pt>
                <c:pt idx="5">
                  <c:v>239.11337439418153</c:v>
                </c:pt>
                <c:pt idx="6">
                  <c:v>239.11337439418153</c:v>
                </c:pt>
                <c:pt idx="7">
                  <c:v>239.11337439418153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0-4038-91D3-F13637429A3F}"/>
            </c:ext>
          </c:extLst>
        </c:ser>
        <c:ser>
          <c:idx val="2"/>
          <c:order val="2"/>
          <c:tx>
            <c:strRef>
              <c:f>'Super Example 1 Figures 1 - 4'!$D$4</c:f>
              <c:strCache>
                <c:ptCount val="1"/>
                <c:pt idx="0">
                  <c:v>Average - error</c:v>
                </c:pt>
              </c:strCache>
            </c:strRef>
          </c:tx>
          <c:val>
            <c:numRef>
              <c:f>'Super Example 1 Figures 1 - 4'!$D$5:$D$12</c:f>
              <c:numCache>
                <c:formatCode>0</c:formatCode>
                <c:ptCount val="8"/>
                <c:pt idx="0">
                  <c:v>207.63662560581847</c:v>
                </c:pt>
                <c:pt idx="1">
                  <c:v>207.63662560581847</c:v>
                </c:pt>
                <c:pt idx="2">
                  <c:v>207.63662560581847</c:v>
                </c:pt>
                <c:pt idx="3">
                  <c:v>207.63662560581847</c:v>
                </c:pt>
                <c:pt idx="4">
                  <c:v>207.63662560581847</c:v>
                </c:pt>
                <c:pt idx="5">
                  <c:v>207.63662560581847</c:v>
                </c:pt>
                <c:pt idx="6">
                  <c:v>207.63662560581847</c:v>
                </c:pt>
                <c:pt idx="7">
                  <c:v>207.63662560581847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30-4038-91D3-F13637429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767744"/>
        <c:axId val="180774016"/>
      </c:lineChart>
      <c:catAx>
        <c:axId val="180767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ID</a:t>
                </a:r>
              </a:p>
            </c:rich>
          </c:tx>
          <c:layout>
            <c:manualLayout>
              <c:xMode val="edge"/>
              <c:yMode val="edge"/>
              <c:x val="0.45604870071869291"/>
              <c:y val="0.90489751983249289"/>
            </c:manualLayout>
          </c:layout>
          <c:overlay val="0"/>
        </c:title>
        <c:majorTickMark val="out"/>
        <c:minorTickMark val="none"/>
        <c:tickLblPos val="nextTo"/>
        <c:crossAx val="180774016"/>
        <c:crosses val="autoZero"/>
        <c:auto val="1"/>
        <c:lblAlgn val="ctr"/>
        <c:lblOffset val="100"/>
        <c:noMultiLvlLbl val="0"/>
      </c:catAx>
      <c:valAx>
        <c:axId val="18077401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Mileage</a:t>
                </a:r>
              </a:p>
            </c:rich>
          </c:tx>
          <c:layout>
            <c:manualLayout>
              <c:xMode val="edge"/>
              <c:yMode val="edge"/>
              <c:x val="1.9895287958115185E-2"/>
              <c:y val="0.1531947270636114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07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2</xdr:row>
      <xdr:rowOff>185737</xdr:rowOff>
    </xdr:from>
    <xdr:to>
      <xdr:col>12</xdr:col>
      <xdr:colOff>285750</xdr:colOff>
      <xdr:row>17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609599</xdr:colOff>
      <xdr:row>3</xdr:row>
      <xdr:rowOff>0</xdr:rowOff>
    </xdr:from>
    <xdr:to>
      <xdr:col>22</xdr:col>
      <xdr:colOff>581024</xdr:colOff>
      <xdr:row>20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23</xdr:row>
      <xdr:rowOff>0</xdr:rowOff>
    </xdr:from>
    <xdr:to>
      <xdr:col>22</xdr:col>
      <xdr:colOff>581025</xdr:colOff>
      <xdr:row>40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28575</xdr:rowOff>
    </xdr:from>
    <xdr:to>
      <xdr:col>10</xdr:col>
      <xdr:colOff>275590</xdr:colOff>
      <xdr:row>4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547D59-AB68-4F36-BF24-38BD96E836F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219075"/>
          <a:ext cx="5733415" cy="555625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4</xdr:row>
      <xdr:rowOff>123825</xdr:rowOff>
    </xdr:from>
    <xdr:to>
      <xdr:col>8</xdr:col>
      <xdr:colOff>542290</xdr:colOff>
      <xdr:row>29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662159-74C4-45C4-ADE6-808CA1642FF5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025" y="885825"/>
          <a:ext cx="4838065" cy="4742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15"/>
  <sheetViews>
    <sheetView tabSelected="1" workbookViewId="0">
      <selection activeCell="F28" sqref="F28"/>
    </sheetView>
  </sheetViews>
  <sheetFormatPr defaultColWidth="8.85546875" defaultRowHeight="15" x14ac:dyDescent="0.25"/>
  <cols>
    <col min="1" max="1" width="11.85546875" customWidth="1"/>
    <col min="2" max="2" width="18.42578125" customWidth="1"/>
    <col min="3" max="3" width="17.7109375" customWidth="1"/>
    <col min="4" max="4" width="16.5703125" customWidth="1"/>
  </cols>
  <sheetData>
    <row r="1" spans="1:4" x14ac:dyDescent="0.25">
      <c r="A1" t="s">
        <v>1</v>
      </c>
    </row>
    <row r="4" spans="1:4" x14ac:dyDescent="0.25">
      <c r="B4" s="1" t="s">
        <v>0</v>
      </c>
      <c r="C4" s="1" t="s">
        <v>2</v>
      </c>
      <c r="D4" s="1" t="s">
        <v>3</v>
      </c>
    </row>
    <row r="5" spans="1:4" x14ac:dyDescent="0.25">
      <c r="B5" s="2">
        <v>220</v>
      </c>
      <c r="C5" s="3">
        <f>$B$14+$B$15</f>
        <v>239.11337439418153</v>
      </c>
      <c r="D5" s="3">
        <f>$B$14-$B$15</f>
        <v>207.63662560581847</v>
      </c>
    </row>
    <row r="6" spans="1:4" x14ac:dyDescent="0.25">
      <c r="B6" s="2">
        <v>210</v>
      </c>
      <c r="C6" s="3">
        <f t="shared" ref="C6:C12" si="0">$B$14+$B$15</f>
        <v>239.11337439418153</v>
      </c>
      <c r="D6" s="3">
        <f t="shared" ref="D6:D12" si="1">$B$14-$B$15</f>
        <v>207.63662560581847</v>
      </c>
    </row>
    <row r="7" spans="1:4" x14ac:dyDescent="0.25">
      <c r="B7" s="2">
        <v>230</v>
      </c>
      <c r="C7" s="3">
        <f t="shared" si="0"/>
        <v>239.11337439418153</v>
      </c>
      <c r="D7" s="3">
        <f t="shared" si="1"/>
        <v>207.63662560581847</v>
      </c>
    </row>
    <row r="8" spans="1:4" x14ac:dyDescent="0.25">
      <c r="B8" s="2">
        <v>200</v>
      </c>
      <c r="C8" s="3">
        <f t="shared" si="0"/>
        <v>239.11337439418153</v>
      </c>
      <c r="D8" s="3">
        <f t="shared" si="1"/>
        <v>207.63662560581847</v>
      </c>
    </row>
    <row r="9" spans="1:4" x14ac:dyDescent="0.25">
      <c r="B9" s="2">
        <v>250</v>
      </c>
      <c r="C9" s="3">
        <f t="shared" si="0"/>
        <v>239.11337439418153</v>
      </c>
      <c r="D9" s="3">
        <f t="shared" si="1"/>
        <v>207.63662560581847</v>
      </c>
    </row>
    <row r="10" spans="1:4" x14ac:dyDescent="0.25">
      <c r="B10" s="2">
        <v>238</v>
      </c>
      <c r="C10" s="3">
        <f t="shared" si="0"/>
        <v>239.11337439418153</v>
      </c>
      <c r="D10" s="3">
        <f t="shared" si="1"/>
        <v>207.63662560581847</v>
      </c>
    </row>
    <row r="11" spans="1:4" x14ac:dyDescent="0.25">
      <c r="B11" s="2">
        <v>219</v>
      </c>
      <c r="C11" s="3">
        <f t="shared" si="0"/>
        <v>239.11337439418153</v>
      </c>
      <c r="D11" s="3">
        <f t="shared" si="1"/>
        <v>207.63662560581847</v>
      </c>
    </row>
    <row r="12" spans="1:4" x14ac:dyDescent="0.25">
      <c r="B12" s="2">
        <v>220</v>
      </c>
      <c r="C12" s="3">
        <f t="shared" si="0"/>
        <v>239.11337439418153</v>
      </c>
      <c r="D12" s="3">
        <f t="shared" si="1"/>
        <v>207.63662560581847</v>
      </c>
    </row>
    <row r="14" spans="1:4" x14ac:dyDescent="0.25">
      <c r="A14" s="4" t="s">
        <v>4</v>
      </c>
      <c r="B14" s="5">
        <f>AVERAGE(B5:B12)</f>
        <v>223.375</v>
      </c>
    </row>
    <row r="15" spans="1:4" x14ac:dyDescent="0.25">
      <c r="A15" s="4" t="s">
        <v>5</v>
      </c>
      <c r="B15">
        <f>STDEV(B5:B12)</f>
        <v>15.738374394181522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4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6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Super Example 1 Figures 1 - 4</vt:lpstr>
      <vt:lpstr>Super X1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Glyn Davis</dc:creator>
  <cp:lastModifiedBy>Branko Pecar</cp:lastModifiedBy>
  <cp:lastPrinted>2019-04-03T15:08:11Z</cp:lastPrinted>
  <dcterms:created xsi:type="dcterms:W3CDTF">2012-05-30T15:27:27Z</dcterms:created>
  <dcterms:modified xsi:type="dcterms:W3CDTF">2020-09-12T08:17:04Z</dcterms:modified>
</cp:coreProperties>
</file>